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lum-my.sharepoint.com/personal/jongerius_prelum_nl/Documents/Prelum/Urenverantwoording/"/>
    </mc:Choice>
  </mc:AlternateContent>
  <xr:revisionPtr revIDLastSave="2326" documentId="13_ncr:1_{F9EC6299-FD78-4503-BA05-8DBA20DAB20B}" xr6:coauthVersionLast="45" xr6:coauthVersionMax="47" xr10:uidLastSave="{AD8758C3-DB1F-4360-85F8-188B2838A0EC}"/>
  <bookViews>
    <workbookView xWindow="0" yWindow="4230" windowWidth="21600" windowHeight="11370" xr2:uid="{35D99A44-18FE-4F4E-87AD-BE0575F345B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G28" i="1" l="1"/>
  <c r="H5" i="1"/>
  <c r="H6" i="1"/>
  <c r="H7" i="1"/>
  <c r="H8" i="1"/>
  <c r="H9" i="1"/>
  <c r="H10" i="1"/>
  <c r="H11" i="1"/>
  <c r="H16" i="1"/>
  <c r="H17" i="1"/>
  <c r="H18" i="1"/>
  <c r="H19" i="1"/>
  <c r="H20" i="1"/>
  <c r="H21" i="1"/>
  <c r="H22" i="1"/>
  <c r="H23" i="1"/>
  <c r="H24" i="1"/>
  <c r="H25" i="1"/>
  <c r="H26" i="1"/>
  <c r="H27" i="1"/>
  <c r="H4" i="1"/>
  <c r="H28" i="1" l="1"/>
  <c r="H3" i="1"/>
</calcChain>
</file>

<file path=xl/sharedStrings.xml><?xml version="1.0" encoding="utf-8"?>
<sst xmlns="http://schemas.openxmlformats.org/spreadsheetml/2006/main" count="80" uniqueCount="27">
  <si>
    <t>Datum</t>
  </si>
  <si>
    <t>Afdeling</t>
  </si>
  <si>
    <t>Locatie</t>
  </si>
  <si>
    <t>Toelichting</t>
  </si>
  <si>
    <t>Begintijd</t>
  </si>
  <si>
    <t>Eindtijd</t>
  </si>
  <si>
    <t>Totaal uren</t>
  </si>
  <si>
    <t>Reiskosten</t>
  </si>
  <si>
    <t>Totaal</t>
  </si>
  <si>
    <t>voor welke afdeling zijn de werkzaamheden gedaan</t>
  </si>
  <si>
    <t>waar zijn de werkzaamheden gedaan (thuis of kantoor)</t>
  </si>
  <si>
    <t>Totaal minuten (deze kolom bevat een formule!)</t>
  </si>
  <si>
    <t>beschrijving van de werkzaamheden</t>
  </si>
  <si>
    <t>(gratis) OV of auto?</t>
  </si>
  <si>
    <t>Thuis</t>
  </si>
  <si>
    <t>EXCL. Reistijd</t>
  </si>
  <si>
    <t>EXCL.Reistijd</t>
  </si>
  <si>
    <t>Marketing</t>
  </si>
  <si>
    <t>Mediaorder</t>
  </si>
  <si>
    <t>Urenoverzicht Nathaniel Jongerius | Mei/Juni</t>
  </si>
  <si>
    <t>Analyse abonneeonderzoek IAM&amp;PsyfarVS</t>
  </si>
  <si>
    <t>Banners Website</t>
  </si>
  <si>
    <t>Klantonderzoek Quintesse</t>
  </si>
  <si>
    <t>Analyse abonneeonderzoek PsyXpert</t>
  </si>
  <si>
    <t>Klik Nieuwsbrief + Socials</t>
  </si>
  <si>
    <t>Mockup Manon</t>
  </si>
  <si>
    <t>Sponsormailing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</si>
</sst>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20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/>
    <xf numFmtId="2" fontId="0" fillId="0" borderId="0" xfId="0" applyNumberFormat="1"/>
    <xf numFmtId="2" fontId="1" fillId="0" borderId="0" xfId="0" applyNumberFormat="1" applyFont="1"/>
    <xf numFmtId="14" fontId="1" fillId="0" borderId="0" xfId="0" applyNumberFormat="1" applyFont="1"/>
    <xf numFmtId="20" fontId="1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/>
    <xf numFmtId="2" fontId="0" fillId="0" borderId="0" xfId="0" applyNumberFormat="1" applyFont="1"/>
    <xf numFmtId="44" fontId="0" fillId="0" borderId="0" xfId="1" applyFont="1"/>
    <xf numFmtId="44" fontId="1" fillId="0" borderId="0" xfId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7624-4755-4D51-A16B-2E29C8FE02C0}">
  <dimension ref="A1:I46"/>
  <sheetViews>
    <sheetView tabSelected="1" workbookViewId="0">
      <selection activeCell="F28" sqref="F28"/>
    </sheetView>
  </sheetViews>
  <sheetFormatPr defaultRowHeight="15" x14ac:dyDescent="0.25"/>
  <cols>
    <col min="1" max="1" width="32.28515625" bestFit="1" customWidth="1"/>
    <col min="2" max="2" width="28.42578125" bestFit="1" customWidth="1"/>
    <col min="3" max="3" width="44" bestFit="1" customWidth="1"/>
    <col min="4" max="4" width="41.140625" bestFit="1" customWidth="1"/>
    <col min="5" max="5" width="14.42578125" bestFit="1" customWidth="1"/>
    <col min="6" max="6" width="13.5703125" bestFit="1" customWidth="1"/>
    <col min="7" max="7" width="11" style="5" bestFit="1" customWidth="1"/>
    <col min="8" max="8" width="44.28515625" style="5" bestFit="1" customWidth="1"/>
    <col min="9" max="9" width="16.85546875" bestFit="1" customWidth="1"/>
  </cols>
  <sheetData>
    <row r="1" spans="1:9" ht="18.75" x14ac:dyDescent="0.3">
      <c r="A1" s="4" t="s">
        <v>19</v>
      </c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6" t="s">
        <v>6</v>
      </c>
      <c r="H2" s="6" t="s">
        <v>11</v>
      </c>
      <c r="I2" s="3" t="s">
        <v>7</v>
      </c>
    </row>
    <row r="3" spans="1:9" x14ac:dyDescent="0.25">
      <c r="A3" s="7"/>
      <c r="B3" s="3" t="s">
        <v>9</v>
      </c>
      <c r="C3" s="3" t="s">
        <v>10</v>
      </c>
      <c r="D3" s="3" t="s">
        <v>12</v>
      </c>
      <c r="E3" s="8" t="s">
        <v>15</v>
      </c>
      <c r="F3" s="8" t="s">
        <v>16</v>
      </c>
      <c r="G3" s="6">
        <v>1</v>
      </c>
      <c r="H3" s="6">
        <f>G3*60</f>
        <v>60</v>
      </c>
      <c r="I3" s="3" t="s">
        <v>13</v>
      </c>
    </row>
    <row r="4" spans="1:9" x14ac:dyDescent="0.25">
      <c r="A4" s="2">
        <v>44702</v>
      </c>
      <c r="B4" t="s">
        <v>17</v>
      </c>
      <c r="C4" t="s">
        <v>14</v>
      </c>
      <c r="D4" t="s">
        <v>20</v>
      </c>
      <c r="E4" s="1">
        <v>0.66666666666666663</v>
      </c>
      <c r="F4" s="1">
        <v>0.75</v>
      </c>
      <c r="G4" s="5">
        <v>2</v>
      </c>
      <c r="H4" s="11">
        <f>SUM(G4*H$3)</f>
        <v>120</v>
      </c>
    </row>
    <row r="5" spans="1:9" x14ac:dyDescent="0.25">
      <c r="A5" s="2">
        <v>44703</v>
      </c>
      <c r="B5" t="s">
        <v>17</v>
      </c>
      <c r="C5" t="s">
        <v>14</v>
      </c>
      <c r="D5" s="10" t="s">
        <v>20</v>
      </c>
      <c r="E5" s="1">
        <v>0.83333333333333337</v>
      </c>
      <c r="F5" s="1">
        <v>0.95833333333333337</v>
      </c>
      <c r="G5" s="5">
        <v>3</v>
      </c>
      <c r="H5" s="11">
        <f t="shared" ref="H5:H27" si="0">SUM(G5*H$3)</f>
        <v>180</v>
      </c>
    </row>
    <row r="6" spans="1:9" x14ac:dyDescent="0.25">
      <c r="A6" s="2">
        <v>44712</v>
      </c>
      <c r="B6" t="s">
        <v>18</v>
      </c>
      <c r="C6" t="s">
        <v>14</v>
      </c>
      <c r="D6" s="10" t="s">
        <v>21</v>
      </c>
      <c r="E6" s="1">
        <v>0.58333333333333337</v>
      </c>
      <c r="F6" s="1">
        <v>0.64583333333333337</v>
      </c>
      <c r="G6" s="5">
        <v>1.5</v>
      </c>
      <c r="H6" s="11">
        <f t="shared" si="0"/>
        <v>90</v>
      </c>
      <c r="I6" s="12"/>
    </row>
    <row r="7" spans="1:9" x14ac:dyDescent="0.25">
      <c r="A7" s="2">
        <v>44713</v>
      </c>
      <c r="B7" t="s">
        <v>18</v>
      </c>
      <c r="C7" t="s">
        <v>14</v>
      </c>
      <c r="D7" s="10" t="s">
        <v>21</v>
      </c>
      <c r="E7" s="1">
        <v>0.45833333333333331</v>
      </c>
      <c r="F7" s="1">
        <v>0.46875</v>
      </c>
      <c r="G7" s="5">
        <v>0.25</v>
      </c>
      <c r="H7" s="11">
        <f t="shared" si="0"/>
        <v>15</v>
      </c>
    </row>
    <row r="8" spans="1:9" x14ac:dyDescent="0.25">
      <c r="A8" s="2">
        <v>44713</v>
      </c>
      <c r="B8" t="s">
        <v>17</v>
      </c>
      <c r="C8" t="s">
        <v>14</v>
      </c>
      <c r="D8" s="10" t="s">
        <v>22</v>
      </c>
      <c r="E8" s="1">
        <v>0.46875</v>
      </c>
      <c r="F8" s="1">
        <v>0.48958333333333331</v>
      </c>
      <c r="G8" s="5">
        <v>0.5</v>
      </c>
      <c r="H8" s="11">
        <f t="shared" si="0"/>
        <v>30</v>
      </c>
    </row>
    <row r="9" spans="1:9" x14ac:dyDescent="0.25">
      <c r="A9" s="2">
        <v>44713</v>
      </c>
      <c r="B9" t="s">
        <v>18</v>
      </c>
      <c r="C9" t="s">
        <v>14</v>
      </c>
      <c r="D9" s="10" t="s">
        <v>24</v>
      </c>
      <c r="E9" s="1">
        <v>0.58333333333333337</v>
      </c>
      <c r="F9" s="1">
        <v>0.625</v>
      </c>
      <c r="G9" s="5">
        <v>1</v>
      </c>
      <c r="H9" s="11">
        <f t="shared" si="0"/>
        <v>60</v>
      </c>
    </row>
    <row r="10" spans="1:9" x14ac:dyDescent="0.25">
      <c r="A10" s="2">
        <v>44713</v>
      </c>
      <c r="B10" t="s">
        <v>18</v>
      </c>
      <c r="C10" t="s">
        <v>14</v>
      </c>
      <c r="D10" s="10" t="s">
        <v>24</v>
      </c>
      <c r="E10" s="1">
        <v>0.79166666666666663</v>
      </c>
      <c r="F10" s="1">
        <v>0.95833333333333337</v>
      </c>
      <c r="G10" s="5">
        <v>4</v>
      </c>
      <c r="H10" s="11">
        <f t="shared" si="0"/>
        <v>240</v>
      </c>
    </row>
    <row r="11" spans="1:9" x14ac:dyDescent="0.25">
      <c r="A11" s="2">
        <v>44715</v>
      </c>
      <c r="B11" s="5" t="s">
        <v>17</v>
      </c>
      <c r="C11" t="s">
        <v>14</v>
      </c>
      <c r="D11" s="5" t="s">
        <v>20</v>
      </c>
      <c r="E11" s="1">
        <v>0.54166666666666663</v>
      </c>
      <c r="F11" s="1">
        <v>0.66666666666666663</v>
      </c>
      <c r="G11" s="5">
        <v>3</v>
      </c>
      <c r="H11" s="11">
        <f t="shared" si="0"/>
        <v>180</v>
      </c>
    </row>
    <row r="12" spans="1:9" x14ac:dyDescent="0.25">
      <c r="A12" s="2">
        <v>44717</v>
      </c>
      <c r="B12" t="s">
        <v>17</v>
      </c>
      <c r="C12" t="s">
        <v>14</v>
      </c>
      <c r="D12" s="10" t="s">
        <v>23</v>
      </c>
      <c r="E12" s="1">
        <v>0.5</v>
      </c>
      <c r="F12" s="1">
        <v>0.70833333333333337</v>
      </c>
      <c r="G12" s="5">
        <v>5</v>
      </c>
      <c r="H12" s="11">
        <f t="shared" si="0"/>
        <v>300</v>
      </c>
    </row>
    <row r="13" spans="1:9" x14ac:dyDescent="0.25">
      <c r="A13" s="2">
        <v>44719</v>
      </c>
      <c r="B13" t="s">
        <v>17</v>
      </c>
      <c r="C13" t="s">
        <v>14</v>
      </c>
      <c r="D13" s="10" t="s">
        <v>23</v>
      </c>
      <c r="E13" s="1">
        <v>0.83333333333333337</v>
      </c>
      <c r="F13" s="1">
        <v>0.91666666666666663</v>
      </c>
      <c r="G13" s="5">
        <v>2</v>
      </c>
      <c r="H13" s="11">
        <f t="shared" si="0"/>
        <v>120</v>
      </c>
      <c r="I13" s="12"/>
    </row>
    <row r="14" spans="1:9" x14ac:dyDescent="0.25">
      <c r="A14" s="2">
        <v>44720</v>
      </c>
      <c r="B14" t="s">
        <v>18</v>
      </c>
      <c r="C14" t="s">
        <v>14</v>
      </c>
      <c r="D14" s="10" t="s">
        <v>24</v>
      </c>
      <c r="E14" s="1">
        <v>0.60416666666666663</v>
      </c>
      <c r="F14" s="1">
        <v>0.64583333333333337</v>
      </c>
      <c r="G14" s="5">
        <v>1</v>
      </c>
      <c r="H14" s="11">
        <f t="shared" si="0"/>
        <v>60</v>
      </c>
    </row>
    <row r="15" spans="1:9" x14ac:dyDescent="0.25">
      <c r="A15" s="2">
        <v>44720</v>
      </c>
      <c r="B15" t="s">
        <v>18</v>
      </c>
      <c r="C15" t="s">
        <v>14</v>
      </c>
      <c r="D15" s="10" t="s">
        <v>24</v>
      </c>
      <c r="E15" s="1">
        <v>0.75</v>
      </c>
      <c r="F15" s="1">
        <v>0.91666666666666663</v>
      </c>
      <c r="G15" s="5">
        <v>4</v>
      </c>
      <c r="H15" s="11">
        <f t="shared" si="0"/>
        <v>240</v>
      </c>
    </row>
    <row r="16" spans="1:9" x14ac:dyDescent="0.25">
      <c r="A16" s="2">
        <v>44723</v>
      </c>
      <c r="B16" t="s">
        <v>17</v>
      </c>
      <c r="C16" t="s">
        <v>14</v>
      </c>
      <c r="D16" s="10" t="s">
        <v>23</v>
      </c>
      <c r="E16" s="1">
        <v>0.58333333333333337</v>
      </c>
      <c r="F16" s="1">
        <v>0.66666666666666663</v>
      </c>
      <c r="G16" s="5">
        <v>2</v>
      </c>
      <c r="H16" s="11">
        <f t="shared" si="0"/>
        <v>120</v>
      </c>
    </row>
    <row r="17" spans="1:8" x14ac:dyDescent="0.25">
      <c r="A17" s="2">
        <v>44725</v>
      </c>
      <c r="B17" t="s">
        <v>17</v>
      </c>
      <c r="C17" t="s">
        <v>14</v>
      </c>
      <c r="D17" s="10" t="s">
        <v>23</v>
      </c>
      <c r="E17" s="1">
        <v>0.375</v>
      </c>
      <c r="F17" s="1">
        <v>0.5</v>
      </c>
      <c r="G17" s="5">
        <v>3</v>
      </c>
      <c r="H17" s="11">
        <f t="shared" si="0"/>
        <v>180</v>
      </c>
    </row>
    <row r="18" spans="1:8" x14ac:dyDescent="0.25">
      <c r="A18" s="2">
        <v>44727</v>
      </c>
      <c r="B18" t="s">
        <v>18</v>
      </c>
      <c r="C18" t="s">
        <v>14</v>
      </c>
      <c r="D18" s="10" t="s">
        <v>24</v>
      </c>
      <c r="E18" s="1">
        <v>0.58333333333333337</v>
      </c>
      <c r="F18" s="1">
        <v>0.625</v>
      </c>
      <c r="G18" s="5">
        <v>1</v>
      </c>
      <c r="H18" s="11">
        <f t="shared" si="0"/>
        <v>60</v>
      </c>
    </row>
    <row r="19" spans="1:8" x14ac:dyDescent="0.25">
      <c r="A19" s="2">
        <v>44727</v>
      </c>
      <c r="B19" t="s">
        <v>18</v>
      </c>
      <c r="C19" t="s">
        <v>14</v>
      </c>
      <c r="D19" s="10" t="s">
        <v>24</v>
      </c>
      <c r="E19" s="1">
        <v>0.8125</v>
      </c>
      <c r="F19" s="1">
        <v>0.89583333333333337</v>
      </c>
      <c r="G19" s="5">
        <v>2</v>
      </c>
      <c r="H19" s="11">
        <f t="shared" si="0"/>
        <v>120</v>
      </c>
    </row>
    <row r="20" spans="1:8" x14ac:dyDescent="0.25">
      <c r="A20" s="2">
        <v>44730</v>
      </c>
      <c r="B20" t="s">
        <v>17</v>
      </c>
      <c r="C20" t="s">
        <v>14</v>
      </c>
      <c r="D20" s="10" t="s">
        <v>23</v>
      </c>
      <c r="E20" s="1">
        <v>0.58333333333333337</v>
      </c>
      <c r="F20" s="1">
        <v>0.75</v>
      </c>
      <c r="G20" s="5">
        <v>4</v>
      </c>
      <c r="H20" s="11">
        <f t="shared" si="0"/>
        <v>240</v>
      </c>
    </row>
    <row r="21" spans="1:8" x14ac:dyDescent="0.25">
      <c r="A21" s="2">
        <v>44730</v>
      </c>
      <c r="B21" t="s">
        <v>18</v>
      </c>
      <c r="C21" t="s">
        <v>14</v>
      </c>
      <c r="D21" s="10" t="s">
        <v>24</v>
      </c>
      <c r="E21" s="1">
        <v>0.875</v>
      </c>
      <c r="F21" s="1">
        <v>0.95833333333333337</v>
      </c>
      <c r="G21" s="5">
        <v>2</v>
      </c>
      <c r="H21" s="11">
        <f t="shared" si="0"/>
        <v>120</v>
      </c>
    </row>
    <row r="22" spans="1:8" x14ac:dyDescent="0.25">
      <c r="A22" s="2">
        <v>44731</v>
      </c>
      <c r="B22" t="s">
        <v>17</v>
      </c>
      <c r="C22" t="s">
        <v>14</v>
      </c>
      <c r="D22" s="10" t="s">
        <v>23</v>
      </c>
      <c r="E22" s="1">
        <v>0.5</v>
      </c>
      <c r="F22" s="1">
        <v>0.58333333333333337</v>
      </c>
      <c r="G22" s="5">
        <v>2</v>
      </c>
      <c r="H22" s="11">
        <f t="shared" si="0"/>
        <v>120</v>
      </c>
    </row>
    <row r="23" spans="1:8" x14ac:dyDescent="0.25">
      <c r="A23" s="2">
        <v>44731</v>
      </c>
      <c r="B23" t="s">
        <v>17</v>
      </c>
      <c r="C23" t="s">
        <v>14</v>
      </c>
      <c r="D23" s="10" t="s">
        <v>25</v>
      </c>
      <c r="E23" s="1">
        <v>0.60416666666666663</v>
      </c>
      <c r="F23" s="1">
        <v>0.64583333333333337</v>
      </c>
      <c r="G23" s="5">
        <v>1</v>
      </c>
      <c r="H23" s="11">
        <f t="shared" si="0"/>
        <v>60</v>
      </c>
    </row>
    <row r="24" spans="1:8" x14ac:dyDescent="0.25">
      <c r="A24" s="2">
        <v>44731</v>
      </c>
      <c r="B24" t="s">
        <v>18</v>
      </c>
      <c r="C24" t="s">
        <v>14</v>
      </c>
      <c r="D24" s="10" t="s">
        <v>26</v>
      </c>
      <c r="E24" s="1">
        <v>0.83333333333333337</v>
      </c>
      <c r="F24" s="1">
        <v>0.91666666666666663</v>
      </c>
      <c r="G24" s="5">
        <v>2</v>
      </c>
      <c r="H24" s="11">
        <f t="shared" si="0"/>
        <v>120</v>
      </c>
    </row>
    <row r="25" spans="1:8" x14ac:dyDescent="0.25">
      <c r="A25" s="2"/>
      <c r="D25" s="10"/>
      <c r="E25" s="1"/>
      <c r="F25" s="1"/>
      <c r="H25" s="11">
        <f t="shared" si="0"/>
        <v>0</v>
      </c>
    </row>
    <row r="26" spans="1:8" x14ac:dyDescent="0.25">
      <c r="A26" s="2"/>
      <c r="D26" s="10"/>
      <c r="E26" s="1"/>
      <c r="F26" s="1"/>
      <c r="H26" s="11">
        <f t="shared" si="0"/>
        <v>0</v>
      </c>
    </row>
    <row r="27" spans="1:8" x14ac:dyDescent="0.25">
      <c r="A27" s="2"/>
      <c r="D27" s="10"/>
      <c r="E27" s="1"/>
      <c r="F27" s="1"/>
      <c r="H27" s="11">
        <f t="shared" si="0"/>
        <v>0</v>
      </c>
    </row>
    <row r="28" spans="1:8" x14ac:dyDescent="0.25">
      <c r="A28" s="3" t="s">
        <v>8</v>
      </c>
      <c r="G28" s="6">
        <f>SUM(G4:G27)</f>
        <v>46.25</v>
      </c>
      <c r="H28" s="6">
        <f>SUM(H4:H27)</f>
        <v>2775</v>
      </c>
    </row>
    <row r="29" spans="1:8" x14ac:dyDescent="0.25">
      <c r="A29" s="2"/>
      <c r="D29" s="10"/>
      <c r="E29" s="1"/>
      <c r="F29" s="1"/>
      <c r="H29" s="11"/>
    </row>
    <row r="30" spans="1:8" x14ac:dyDescent="0.25">
      <c r="A30" s="2"/>
      <c r="D30" s="10"/>
      <c r="E30" s="1"/>
      <c r="F30" s="1"/>
      <c r="H30" s="11"/>
    </row>
    <row r="31" spans="1:8" x14ac:dyDescent="0.25">
      <c r="A31" s="2"/>
      <c r="E31" s="1"/>
      <c r="F31" s="1"/>
    </row>
    <row r="32" spans="1:8" x14ac:dyDescent="0.25">
      <c r="A32" s="2"/>
      <c r="D32" s="10"/>
      <c r="E32" s="1"/>
      <c r="F32" s="1"/>
      <c r="H32" s="11"/>
    </row>
    <row r="33" spans="1:9" x14ac:dyDescent="0.25">
      <c r="A33" s="2"/>
      <c r="D33" s="10"/>
      <c r="E33" s="1"/>
      <c r="F33" s="1"/>
      <c r="H33" s="11"/>
    </row>
    <row r="34" spans="1:9" x14ac:dyDescent="0.25">
      <c r="A34" s="2"/>
      <c r="D34" s="10"/>
      <c r="E34" s="1"/>
      <c r="F34" s="1"/>
      <c r="I34" s="13"/>
    </row>
    <row r="35" spans="1:9" x14ac:dyDescent="0.25">
      <c r="A35" s="2"/>
      <c r="D35" s="10"/>
      <c r="E35" s="1"/>
      <c r="F35" s="1"/>
    </row>
    <row r="36" spans="1:9" x14ac:dyDescent="0.25">
      <c r="A36" s="2"/>
      <c r="D36" s="10"/>
      <c r="E36" s="1"/>
      <c r="F36" s="1"/>
    </row>
    <row r="37" spans="1:9" x14ac:dyDescent="0.25">
      <c r="A37" s="2"/>
      <c r="D37" s="10"/>
      <c r="E37" s="1"/>
      <c r="F37" s="1"/>
    </row>
    <row r="38" spans="1:9" x14ac:dyDescent="0.25">
      <c r="A38" s="2"/>
      <c r="B38" s="5"/>
      <c r="C38" s="5"/>
      <c r="D38" s="5"/>
      <c r="E38" s="1"/>
      <c r="F38" s="1"/>
    </row>
    <row r="39" spans="1:9" x14ac:dyDescent="0.25">
      <c r="A39" s="2"/>
      <c r="D39" s="10"/>
      <c r="E39" s="1"/>
      <c r="F39" s="1"/>
    </row>
    <row r="40" spans="1:9" x14ac:dyDescent="0.25">
      <c r="A40" s="2"/>
      <c r="D40" s="10"/>
      <c r="E40" s="1"/>
      <c r="F40" s="1"/>
      <c r="H40" s="11"/>
    </row>
    <row r="41" spans="1:9" x14ac:dyDescent="0.25">
      <c r="A41" s="2"/>
      <c r="D41" s="10"/>
      <c r="E41" s="1"/>
      <c r="F41" s="1"/>
    </row>
    <row r="42" spans="1:9" x14ac:dyDescent="0.25">
      <c r="A42" s="2"/>
      <c r="D42" s="9"/>
      <c r="E42" s="1"/>
      <c r="F42" s="1"/>
    </row>
    <row r="43" spans="1:9" x14ac:dyDescent="0.25">
      <c r="A43" s="2"/>
      <c r="D43" s="10"/>
      <c r="E43" s="1"/>
      <c r="F43" s="1"/>
    </row>
    <row r="44" spans="1:9" x14ac:dyDescent="0.25">
      <c r="A44" s="2"/>
      <c r="D44" s="10"/>
      <c r="E44" s="1"/>
      <c r="F44" s="1"/>
    </row>
    <row r="45" spans="1:9" x14ac:dyDescent="0.25">
      <c r="A45" s="2"/>
      <c r="D45" s="10"/>
      <c r="E45" s="1"/>
      <c r="F45" s="1"/>
    </row>
    <row r="46" spans="1:9" x14ac:dyDescent="0.25">
      <c r="A46" s="2"/>
      <c r="D46" s="10"/>
      <c r="E46" s="1"/>
      <c r="F4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Verheijke</dc:creator>
  <cp:lastModifiedBy>Nathaniel Jongerius</cp:lastModifiedBy>
  <dcterms:created xsi:type="dcterms:W3CDTF">2021-06-24T12:16:34Z</dcterms:created>
  <dcterms:modified xsi:type="dcterms:W3CDTF">2022-06-21T04:36:23Z</dcterms:modified>
</cp:coreProperties>
</file>